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6920" sheetId="1" r:id="rId1"/>
  </sheets>
  <definedNames>
    <definedName name="Print_Area" localSheetId="0">'6920'!$A$1:$K$23</definedName>
  </definedNames>
  <calcPr fullPrecision="1" calcMode="auto" calcId="125725"/>
</workbook>
</file>

<file path=xl/sharedStrings.xml><?xml version="1.0" encoding="utf-8"?>
<sst xmlns="http://schemas.openxmlformats.org/spreadsheetml/2006/main" uniqueCount="38">
  <si>
    <t xml:space="preserve">  稅    目    別 </t>
  </si>
  <si>
    <t>A</t>
  </si>
  <si>
    <t>B</t>
  </si>
  <si>
    <t>C</t>
  </si>
  <si>
    <t>D</t>
  </si>
  <si>
    <t>E</t>
  </si>
  <si>
    <t xml:space="preserve"> 總　　　　計</t>
  </si>
  <si>
    <t>115年 7月</t>
  </si>
  <si>
    <t>說明：</t>
  </si>
  <si>
    <t>2.115年起適用新版財政收支劃分法，所得稅劃分中央政府比率從90%降為89%，營業稅從61.2%降為4.5%(含統一發票給獎及推行經費3%)，納入中央統籌分配部分均相應提高。
3.因115年度中央政府總預算案尚未三讀通過，爰暫以預算案數列計，並依各稅目特性及近年趨勢拆計本月分配預算數。</t>
  </si>
  <si>
    <t>本    月
實徵淨額</t>
  </si>
  <si>
    <t>本年度累計
實徵淨額</t>
  </si>
  <si>
    <t>較上年同月
增減數</t>
  </si>
  <si>
    <t>較上年同月
增減率</t>
  </si>
  <si>
    <t>較上年同期
增減數</t>
  </si>
  <si>
    <t>較上年同期
增減率</t>
  </si>
  <si>
    <t>占本年度
預算數比率</t>
  </si>
  <si>
    <t>占本月分配
預算數比率</t>
  </si>
  <si>
    <t>占累計分配
預算數比率</t>
  </si>
  <si>
    <t xml:space="preserve"> 單位：新臺幣百萬元；％</t>
  </si>
  <si>
    <t>本年度
預算數</t>
  </si>
  <si>
    <t>表3、中央政府賦稅實徵淨額統計表(初步統計)</t>
  </si>
  <si>
    <t>1.遺產及贈與稅實物抵繳金額7月份計</t>
  </si>
  <si>
    <t>百萬元，累計1-7月實物抵繳金額共為</t>
  </si>
  <si>
    <t>百萬元。</t>
  </si>
  <si>
    <t>　　關　　稅</t>
  </si>
  <si>
    <t>　　所 得 稅</t>
  </si>
  <si>
    <t>　　　營利事業所得稅</t>
  </si>
  <si>
    <t>　　　綜合所得稅</t>
  </si>
  <si>
    <t>　　遺產及贈與稅</t>
  </si>
  <si>
    <t>　　　遺產稅</t>
  </si>
  <si>
    <t>　　　贈與稅</t>
  </si>
  <si>
    <t>　　貨 物 稅</t>
  </si>
  <si>
    <t>　　證券交易稅</t>
  </si>
  <si>
    <t>　　期貨交易稅</t>
  </si>
  <si>
    <t>　　菸 酒 稅</t>
  </si>
  <si>
    <t>　　特種貨物及勞務稅</t>
  </si>
  <si>
    <t>　　營 業 稅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</si>
</sst>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_ "/>
    <numFmt numFmtId="173" formatCode="0.000000"/>
    <numFmt numFmtId="174" formatCode="0.00000"/>
    <numFmt numFmtId="175" formatCode="0.0000"/>
    <numFmt numFmtId="176" formatCode="0.000"/>
    <numFmt numFmtId="177" formatCode="0.0"/>
    <numFmt numFmtId="178" formatCode="#,##0.0_ "/>
    <numFmt numFmtId="179" formatCode="#,###,###,##0 "/>
    <numFmt numFmtId="180" formatCode="###,###,###,##0 "/>
    <numFmt numFmtId="181" formatCode="#,##0.0 "/>
    <numFmt numFmtId="182" formatCode="#,##0.0  ;&quot;--&quot; ;&quot;- &quot; "/>
  </numFmts>
  <fonts count="39">
    <font>
      <sz val="12"/>
      <name val="新細明體"/>
      <charset val="136"/>
    </font>
    <font>
      <sz val="9"/>
      <name val="新細明體"/>
      <charset val="136"/>
    </font>
    <font>
      <sz val="14"/>
      <name val="新細明體"/>
      <charset val="136"/>
    </font>
    <font>
      <sz val="12"/>
      <name val="標楷體"/>
      <charset val="136"/>
    </font>
    <font>
      <sz val="12"/>
      <name val="新細明體"/>
      <charset val="136"/>
    </font>
    <font>
      <sz val="14"/>
      <name val="標楷體"/>
      <charset val="136"/>
    </font>
    <font>
      <u val="single"/>
      <sz val="9"/>
      <name val="新細明體"/>
      <charset val="136"/>
      <color indexed="12"/>
    </font>
    <font>
      <u val="single"/>
      <sz val="9"/>
      <name val="新細明體"/>
      <charset val="136"/>
      <color indexed="36"/>
    </font>
    <font>
      <sz val="22"/>
      <name val="標楷體"/>
      <charset val="136"/>
    </font>
    <font>
      <sz val="20"/>
      <name val="標楷體"/>
      <charset val="136"/>
    </font>
    <font>
      <sz val="12"/>
      <name val="Times New Roman"/>
      <charset val="0"/>
    </font>
    <font>
      <sz val="12"/>
      <name val="新細明體"/>
      <charset val="136"/>
      <color indexed="12"/>
    </font>
    <font>
      <sz val="14"/>
      <name val="標楷體"/>
      <charset val="136"/>
      <color indexed="12"/>
    </font>
    <font>
      <sz val="14"/>
      <name val="Times New Roman"/>
      <charset val="0"/>
      <color indexed="12"/>
    </font>
    <font>
      <sz val="14"/>
      <name val="新細明體"/>
      <charset val="136"/>
      <color indexed="12"/>
    </font>
    <font>
      <sz val="11"/>
      <name val="標楷體"/>
      <charset val="136"/>
    </font>
    <font>
      <sz val="11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4"/>
      <name val="Times New Roman"/>
      <charset val="136"/>
    </font>
    <font>
      <sz val="11"/>
      <name val="Times New Roman"/>
      <charset val="136"/>
    </font>
    <font>
      <sz val="12"/>
      <name val="標楷體"/>
      <charset val="0"/>
    </font>
    <font>
      <sz val="12"/>
      <name val="Times New Roman"/>
      <charset val="136"/>
    </font>
    <font>
      <sz val="18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  <fill>
      <patternFill patternType="solid">
        <fgColor rgb="FCDBC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7" fillId="3" borderId="0" applyAlignment="0" applyNumberFormat="0" applyProtection="0">
      <alignment vertical="center"/>
    </xf>
    <xf xxid="16" numFmtId="0" fontId="17" fillId="4" borderId="0" applyAlignment="0" applyNumberFormat="0" applyProtection="0">
      <alignment vertical="center"/>
    </xf>
    <xf xxid="17" numFmtId="0" fontId="17" fillId="5" borderId="0" applyAlignment="0" applyNumberFormat="0" applyProtection="0">
      <alignment vertical="center"/>
    </xf>
    <xf xxid="18" numFmtId="0" fontId="17" fillId="6" borderId="0" applyAlignment="0" applyNumberFormat="0" applyProtection="0">
      <alignment vertical="center"/>
    </xf>
    <xf xxid="19" numFmtId="0" fontId="17" fillId="7" borderId="0" applyAlignment="0" applyNumberFormat="0" applyProtection="0">
      <alignment vertical="center"/>
    </xf>
    <xf xxid="20" numFmtId="0" fontId="17" fillId="8" borderId="0" applyAlignment="0" applyNumberFormat="0" applyProtection="0">
      <alignment vertical="center"/>
    </xf>
    <xf xxid="21" numFmtId="0" fontId="17" fillId="9" borderId="0" applyAlignment="0" applyNumberFormat="0" applyProtection="0">
      <alignment vertical="center"/>
    </xf>
    <xf xxid="22" numFmtId="0" fontId="17" fillId="10" borderId="0" applyAlignment="0" applyNumberFormat="0" applyProtection="0">
      <alignment vertical="center"/>
    </xf>
    <xf xxid="23" numFmtId="0" fontId="17" fillId="11" borderId="0" applyAlignment="0" applyNumberFormat="0" applyProtection="0">
      <alignment vertical="center"/>
    </xf>
    <xf xxid="24" numFmtId="0" fontId="17" fillId="12" borderId="0" applyAlignment="0" applyNumberFormat="0" applyProtection="0">
      <alignment vertical="center"/>
    </xf>
    <xf xxid="25" numFmtId="0" fontId="17" fillId="13" borderId="0" applyAlignment="0" applyNumberFormat="0" applyProtection="0">
      <alignment vertical="center"/>
    </xf>
    <xf xxid="26" numFmtId="0" fontId="17" fillId="14" borderId="0" applyAlignment="0" applyNumberFormat="0" applyProtection="0">
      <alignment vertical="center"/>
    </xf>
    <xf xxid="27" numFmtId="0" fontId="18" fillId="15" borderId="0" applyAlignment="0" applyNumberFormat="0" applyProtection="0">
      <alignment vertical="center"/>
    </xf>
    <xf xxid="28" numFmtId="0" fontId="18" fillId="16" borderId="0" applyAlignment="0" applyNumberFormat="0" applyProtection="0">
      <alignment vertical="center"/>
    </xf>
    <xf xxid="29" numFmtId="0" fontId="18" fillId="11" borderId="0" applyAlignment="0" applyNumberFormat="0" applyProtection="0">
      <alignment vertical="center"/>
    </xf>
    <xf xxid="30" numFmtId="0" fontId="18" fillId="17" borderId="0" applyAlignment="0" applyNumberFormat="0" applyProtection="0">
      <alignment vertical="center"/>
    </xf>
    <xf xxid="31" numFmtId="0" fontId="18" fillId="18" borderId="0" applyAlignment="0" applyNumberFormat="0" applyProtection="0">
      <alignment vertical="center"/>
    </xf>
    <xf xxid="32" numFmtId="0" fontId="18" fillId="19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19" fillId="20" borderId="0" applyAlignment="0" applyNumberFormat="0" applyProtection="0">
      <alignment vertical="center"/>
    </xf>
    <xf xxid="37" numFmtId="0" fontId="20" fillId="2" borderId="1" applyAlignment="0" applyNumberFormat="0" applyProtection="0">
      <alignment vertical="center"/>
    </xf>
    <xf xxid="38" numFmtId="0" fontId="21" fillId="21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2" fillId="22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3" fillId="2" borderId="3" applyAlignment="0" applyNumberFormat="0" applyProtection="0">
      <alignment vertical="center"/>
    </xf>
    <xf xxid="44" numFmtId="0" fontId="0" fillId="23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24" fillId="2" borderId="0" applyAlignment="0" applyNumberFormat="0" applyProtection="0">
      <alignment vertical="center"/>
    </xf>
    <xf xxid="47" numFmtId="0" fontId="18" fillId="24" borderId="0" applyAlignment="0" applyNumberFormat="0" applyProtection="0">
      <alignment vertical="center"/>
    </xf>
    <xf xxid="48" numFmtId="0" fontId="18" fillId="25" borderId="0" applyAlignment="0" applyNumberFormat="0" applyProtection="0">
      <alignment vertical="center"/>
    </xf>
    <xf xxid="49" numFmtId="0" fontId="18" fillId="26" borderId="0" applyAlignment="0" applyNumberFormat="0" applyProtection="0">
      <alignment vertical="center"/>
    </xf>
    <xf xxid="50" numFmtId="0" fontId="18" fillId="27" borderId="0" applyAlignment="0" applyNumberFormat="0" applyProtection="0">
      <alignment vertical="center"/>
    </xf>
    <xf xxid="51" numFmtId="0" fontId="18" fillId="28" borderId="0" applyAlignment="0" applyNumberFormat="0" applyProtection="0">
      <alignment vertical="center"/>
    </xf>
    <xf xxid="52" numFmtId="0" fontId="18" fillId="29" borderId="0" applyAlignment="0" applyNumberFormat="0" applyProtection="0">
      <alignment vertical="center"/>
    </xf>
    <xf xxid="53" numFmtId="0" fontId="25" fillId="2" borderId="0" applyAlignment="0" applyNumberFormat="0" applyProtection="0">
      <alignment vertical="center"/>
    </xf>
    <xf xxid="54" numFmtId="0" fontId="26" fillId="2" borderId="5" applyAlignment="0" applyNumberFormat="0" applyProtection="0">
      <alignment vertical="center"/>
    </xf>
    <xf xxid="55" numFmtId="0" fontId="27" fillId="2" borderId="6" applyAlignment="0" applyNumberFormat="0" applyProtection="0">
      <alignment vertical="center"/>
    </xf>
    <xf xxid="56" numFmtId="0" fontId="28" fillId="2" borderId="7" applyAlignment="0" applyNumberFormat="0" applyProtection="0">
      <alignment vertical="center"/>
    </xf>
    <xf xxid="57" numFmtId="0" fontId="28" fillId="2" borderId="0" applyAlignment="0" applyNumberFormat="0" applyProtection="0">
      <alignment vertical="center"/>
    </xf>
    <xf xxid="58" numFmtId="0" fontId="29" fillId="30" borderId="2" applyAlignment="0" applyNumberFormat="0" applyProtection="0">
      <alignment vertical="center"/>
    </xf>
    <xf xxid="59" numFmtId="0" fontId="30" fillId="22" borderId="8" applyAlignment="0" applyNumberFormat="0" applyProtection="0">
      <alignment vertical="center"/>
    </xf>
    <xf xxid="60" numFmtId="0" fontId="31" fillId="31" borderId="9" applyAlignment="0" applyNumberFormat="0" applyProtection="0">
      <alignment vertical="center"/>
    </xf>
    <xf xxid="61" numFmtId="0" fontId="32" fillId="32" borderId="0" applyAlignment="0" applyNumberFormat="0" applyProtection="0">
      <alignment vertical="center"/>
    </xf>
    <xf xxid="62" numFmtId="0" fontId="33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172" fontId="2" fillId="2" borderId="0" xfId="0" applyAlignment="1" applyBorder="1" applyFont="1" applyNumberFormat="1" applyFill="1" applyProtection="1"/>
    <xf xxid="66" numFmtId="0" fontId="3" fillId="2" borderId="0" xfId="0" applyAlignment="1" applyBorder="1" applyFont="1" applyNumberFormat="1" applyFill="1" applyProtection="1"/>
    <xf xxid="67" numFmtId="0" fontId="5" fillId="2" borderId="0" xfId="0" applyAlignment="1" applyBorder="1" applyFont="1" applyNumberFormat="1" applyFill="1" applyProtection="1"/>
    <xf xxid="68" numFmtId="0" fontId="8" fillId="2" borderId="0" xfId="0" applyAlignment="1" applyBorder="1" applyFont="1" applyNumberFormat="1" applyFill="1" applyProtection="1"/>
    <xf xxid="69" numFmtId="0" fontId="10" fillId="2" borderId="0" xfId="0" applyAlignment="1" applyBorder="1" applyFont="1" applyNumberFormat="1" applyFill="1" applyProtection="1"/>
    <xf xxid="70" numFmtId="172" fontId="3" fillId="2" borderId="0" xfId="0" applyAlignment="1" applyBorder="1" applyFont="1" applyNumberFormat="1" applyFill="1" applyProtection="1"/>
    <xf xxid="71" numFmtId="0" fontId="3" fillId="2" borderId="0" xfId="0" applyAlignment="1" applyBorder="1" applyFont="1" applyNumberFormat="1" applyFill="1" applyProtection="1">
      <alignment horizontal="right"/>
    </xf>
    <xf xxid="72" numFmtId="0" fontId="3" fillId="2" borderId="0" xfId="0" applyAlignment="1" applyBorder="1" applyFont="1" applyNumberFormat="1" applyFill="1" applyProtection="1">
      <alignment horizontal="center" vertical="center" wrapText="1"/>
    </xf>
    <xf xxid="73" numFmtId="0" fontId="11" fillId="2" borderId="0" xfId="0" applyAlignment="1" applyBorder="1" applyFont="1" applyNumberFormat="1" applyFill="1" applyProtection="1">
      <alignment horizontal="center" wrapText="1"/>
    </xf>
    <xf xxid="74" numFmtId="0" fontId="0" fillId="2" borderId="0" xfId="0" applyAlignment="1" applyBorder="1" applyFont="1" applyNumberFormat="1" applyFill="1" applyProtection="1">
      <alignment vertical="center"/>
    </xf>
    <xf xxid="75" numFmtId="0" fontId="12" fillId="2" borderId="10" xfId="0" applyAlignment="1" applyBorder="1" applyFont="1" applyNumberFormat="1" applyFill="1" applyProtection="1">
      <alignment horizontal="center" wrapText="1"/>
    </xf>
    <xf xxid="76" numFmtId="172" fontId="13" fillId="2" borderId="11" xfId="0" applyAlignment="1" applyBorder="1" applyFont="1" applyNumberFormat="1" applyFill="1" applyProtection="1">
      <alignment horizontal="center" wrapText="1"/>
    </xf>
    <xf xxid="77" numFmtId="0" fontId="13" fillId="2" borderId="11" xfId="0" applyAlignment="1" applyBorder="1" applyFont="1" applyNumberFormat="1" applyFill="1" applyProtection="1">
      <alignment horizontal="center" wrapText="1"/>
    </xf>
    <xf xxid="78" numFmtId="172" fontId="14" fillId="2" borderId="11" xfId="0" applyAlignment="1" applyBorder="1" applyFont="1" applyNumberFormat="1" applyFill="1" applyProtection="1">
      <alignment horizontal="center" wrapText="1"/>
    </xf>
    <xf xxid="79" numFmtId="0" fontId="14" fillId="2" borderId="12" xfId="0" applyAlignment="1" applyBorder="1" applyFont="1" applyNumberFormat="1" applyFill="1" applyProtection="1">
      <alignment horizontal="center" wrapText="1"/>
    </xf>
    <xf xxid="80" numFmtId="0" fontId="5" fillId="2" borderId="10" xfId="0" applyAlignment="1" applyBorder="1" applyFont="1" applyNumberFormat="1" applyFill="1" applyProtection="1">
      <alignment horizontal="left" vertical="center" indent="1"/>
    </xf>
    <xf xxid="81" numFmtId="0" fontId="5" fillId="2" borderId="13" xfId="0" applyAlignment="1" applyBorder="1" applyFont="1" applyNumberFormat="1" applyFill="1" applyProtection="1">
      <alignment horizontal="left" vertical="center" indent="1"/>
    </xf>
    <xf xxid="82" numFmtId="0" fontId="5" fillId="33" borderId="10" xfId="0" applyAlignment="1" applyBorder="1" applyFont="1" applyNumberFormat="1" applyFill="1" applyProtection="1">
      <alignment horizontal="left" vertical="center" indent="1"/>
    </xf>
    <xf xxid="83" numFmtId="0" fontId="3" fillId="2" borderId="0" xfId="0" applyAlignment="1" applyBorder="1" applyFont="1" applyNumberFormat="1" applyFill="1" applyProtection="1">
      <alignment horizontal="center"/>
    </xf>
    <xf xxid="84" numFmtId="172" fontId="2" fillId="2" borderId="12" xfId="0" applyAlignment="1" applyBorder="1" applyFont="1" applyNumberFormat="1" applyFill="1" applyProtection="1">
      <alignment horizontal="right" vertical="center"/>
    </xf>
    <xf xxid="85" numFmtId="172" fontId="2" fillId="33" borderId="12" xfId="0" applyAlignment="1" applyBorder="1" applyFont="1" applyNumberFormat="1" applyFill="1" applyProtection="1">
      <alignment horizontal="right" vertical="center"/>
    </xf>
    <xf xxid="86" numFmtId="172" fontId="2" fillId="2" borderId="14" xfId="0" applyAlignment="1" applyBorder="1" applyFont="1" applyNumberFormat="1" applyFill="1" applyProtection="1">
      <alignment horizontal="right" vertical="center"/>
    </xf>
    <xf xxid="87" numFmtId="172" fontId="2" fillId="2" borderId="0" xfId="0" applyAlignment="1" applyBorder="1" applyFont="1" applyNumberFormat="1" applyFill="1" applyProtection="1">
      <alignment horizontal="right" vertical="center"/>
    </xf>
    <xf xxid="88" numFmtId="0" fontId="2" fillId="2" borderId="0" xfId="0" applyAlignment="1" applyBorder="1" applyFont="1" applyNumberFormat="1" applyFill="1" applyProtection="1">
      <alignment horizontal="right" vertical="center"/>
    </xf>
    <xf xxid="89" numFmtId="172" fontId="2" fillId="33" borderId="0" xfId="0" applyAlignment="1" applyBorder="1" applyFont="1" applyNumberFormat="1" applyFill="1" applyProtection="1">
      <alignment horizontal="right" vertical="center"/>
    </xf>
    <xf xxid="90" numFmtId="0" fontId="2" fillId="33" borderId="0" xfId="0" applyAlignment="1" applyBorder="1" applyFont="1" applyNumberFormat="1" applyFill="1" applyProtection="1">
      <alignment horizontal="right" vertical="center"/>
    </xf>
    <xf xxid="91" numFmtId="172" fontId="2" fillId="2" borderId="15" xfId="0" applyAlignment="1" applyBorder="1" applyFont="1" applyNumberFormat="1" applyFill="1" applyProtection="1">
      <alignment horizontal="right" vertical="center"/>
    </xf>
    <xf xxid="92" numFmtId="0" fontId="2" fillId="2" borderId="15" xfId="0" applyAlignment="1" applyBorder="1" applyFont="1" applyNumberFormat="1" applyFill="1" applyProtection="1">
      <alignment horizontal="right" vertical="center"/>
    </xf>
    <xf xxid="93" numFmtId="0" fontId="3" fillId="2" borderId="16" xfId="0" applyAlignment="1" applyBorder="1" applyFont="1" applyNumberFormat="1" applyFill="1" applyProtection="1">
      <alignment horizontal="center" vertical="center" wrapText="1"/>
    </xf>
    <xf xxid="94" numFmtId="172" fontId="3" fillId="2" borderId="17" xfId="0" applyAlignment="1" applyBorder="1" applyFont="1" applyNumberFormat="1" applyFill="1" applyProtection="1">
      <alignment horizontal="center" vertical="center" wrapText="1"/>
    </xf>
    <xf xxid="95" numFmtId="0" fontId="3" fillId="2" borderId="17" xfId="0" applyAlignment="1" applyBorder="1" applyFont="1" applyNumberFormat="1" applyFill="1" applyProtection="1">
      <alignment horizontal="center" vertical="center" wrapText="1"/>
    </xf>
    <xf xxid="96" numFmtId="0" fontId="10" fillId="2" borderId="10" xfId="0" applyAlignment="1" applyBorder="1" applyFont="1" applyNumberFormat="1" applyFill="1" applyProtection="1">
      <alignment horizontal="left" vertical="center" indent="1"/>
    </xf>
    <xf xxid="97" numFmtId="0" fontId="9" fillId="2" borderId="0" xfId="0" applyAlignment="1" applyBorder="1" applyFont="1" applyNumberFormat="1" applyFill="1" applyProtection="1">
      <alignment horizontal="center"/>
    </xf>
    <xf xxid="98" numFmtId="172" fontId="3" fillId="2" borderId="18" xfId="0" applyAlignment="1" applyBorder="1" applyFont="1" applyNumberFormat="1" applyFill="1" applyProtection="1">
      <alignment horizontal="center" vertical="center" wrapText="1"/>
    </xf>
    <xf xxid="99" numFmtId="0" fontId="3" fillId="2" borderId="19" xfId="0" applyAlignment="1" applyBorder="1" applyFont="1" applyNumberFormat="1" applyFill="1" applyProtection="1">
      <alignment horizontal="center" vertical="center" wrapText="1"/>
    </xf>
    <xf xxid="100" numFmtId="0" fontId="3" fillId="2" borderId="13" xfId="0" applyAlignment="1" applyBorder="1" applyFont="1" applyNumberFormat="1" applyFill="1" applyProtection="1">
      <alignment horizontal="center" vertical="center" wrapText="1"/>
    </xf>
    <xf xxid="101" numFmtId="0" fontId="15" fillId="2" borderId="20" xfId="0" applyAlignment="1" applyBorder="1" applyFont="1" applyNumberFormat="1" applyFill="1" applyProtection="1">
      <alignment wrapText="1"/>
    </xf>
    <xf xxid="102" numFmtId="0" fontId="16" fillId="2" borderId="20" xfId="0" applyAlignment="1" applyBorder="1" applyFont="1" applyNumberFormat="1" applyFill="1" applyProtection="1">
      <alignment wrapText="1"/>
    </xf>
    <xf xxid="103" numFmtId="0" fontId="5" fillId="2" borderId="15" xfId="0" applyAlignment="1" applyBorder="1" applyFont="1" applyNumberFormat="1" applyFill="1" applyProtection="1">
      <alignment horizontal="center"/>
    </xf>
    <xf xxid="104" numFmtId="0" fontId="2" fillId="2" borderId="15" xfId="0" applyAlignment="1" applyBorder="1" applyFont="1" applyNumberFormat="1" applyFill="1" applyProtection="1"/>
    <xf xxid="105" numFmtId="0" fontId="15" fillId="2" borderId="0" xfId="0" applyAlignment="1" applyBorder="1" applyFont="1" applyNumberFormat="1" applyFill="1" applyProtection="1">
      <alignment vertical="top" wrapText="1"/>
    </xf>
    <xf xxid="106" numFmtId="0" fontId="0" fillId="2" borderId="0" xfId="0" applyAlignment="1" applyBorder="1" applyFont="1" applyNumberFormat="1" applyFill="1" applyProtection="1">
      <alignment vertical="top" wrapText="1"/>
    </xf>
    <xf xxid="107" numFmtId="172" fontId="3" fillId="2" borderId="21" xfId="0" applyAlignment="1" applyBorder="1" applyFont="1" applyNumberFormat="1" applyFill="1" applyProtection="1">
      <alignment horizontal="center" vertical="center" wrapText="1"/>
    </xf>
    <xf xxid="108" numFmtId="0" fontId="3" fillId="2" borderId="22" xfId="0" applyAlignment="1" applyBorder="1" applyFont="1" applyNumberFormat="1" applyFill="1" applyProtection="1">
      <alignment horizontal="center" vertical="center" wrapText="1"/>
    </xf>
    <xf xxid="109" numFmtId="0" fontId="3" fillId="2" borderId="21" xfId="0" applyAlignment="1" applyBorder="1" applyFont="1" applyNumberFormat="1" applyFill="1" applyProtection="1">
      <alignment horizontal="center" vertical="center" wrapText="1"/>
    </xf>
    <xf xxid="110" numFmtId="0" fontId="0" fillId="2" borderId="14" xfId="0" applyAlignment="1" applyBorder="1" applyFont="1" applyNumberFormat="1" applyFill="1" applyProtection="1">
      <alignment horizontal="center" vertical="center" wrapText="1"/>
    </xf>
    <xf xxid="111" numFmtId="172" fontId="3" fillId="2" borderId="16" xfId="0" applyAlignment="1" applyBorder="1" applyFont="1" applyNumberFormat="1" applyFill="1" applyProtection="1">
      <alignment horizontal="center" vertical="center" wrapText="1"/>
    </xf>
    <xf xxid="112" numFmtId="0" fontId="0" fillId="2" borderId="16" xfId="0" applyAlignment="1" applyBorder="1" applyFont="1" applyNumberFormat="1" applyFill="1" applyProtection="1">
      <alignment horizontal="center" vertical="center" wrapText="1"/>
    </xf>
    <xf xxid="113" numFmtId="0" fontId="0" fillId="2" borderId="23" xfId="0" applyAlignment="1" applyBorder="1" applyFont="1" applyNumberFormat="1" applyFill="1" applyProtection="1">
      <alignment horizontal="center" vertical="center" wrapText="1"/>
    </xf>
    <xf xxid="114" numFmtId="0" fontId="0" fillId="2" borderId="0" xfId="0"/>
    <xf xxid="115" numFmtId="0" fontId="3" fillId="2" borderId="0" xfId="0" applyAlignment="1" applyBorder="1" applyFont="1" applyNumberFormat="1" applyFill="1" applyProtection="1">
      <alignment wrapText="1"/>
    </xf>
    <xf xxid="116" numFmtId="0" fontId="15" fillId="2" borderId="0" xfId="0" applyAlignment="1" applyBorder="1" applyFont="1" applyNumberFormat="1" applyFill="1" applyProtection="1">
      <alignment wrapText="1"/>
    </xf>
    <xf xxid="117" numFmtId="49" fontId="2" fillId="2" borderId="0" xfId="0" applyAlignment="1" applyBorder="1" applyFont="1" applyNumberFormat="1" applyFill="1" applyProtection="1"/>
    <xf xxid="118" numFmtId="0" fontId="15" fillId="2" borderId="0" xfId="0" applyAlignment="1" applyBorder="1" applyFont="1" applyNumberFormat="1" applyFill="1" applyProtection="1"/>
    <xf xxid="119" numFmtId="49" fontId="5" fillId="2" borderId="0" xfId="0" applyAlignment="1" applyBorder="1" applyFont="1" applyNumberFormat="1" applyFill="1" applyProtection="1"/>
    <xf xxid="120" numFmtId="49" fontId="15" fillId="2" borderId="0" xfId="0" applyAlignment="1" applyBorder="1" applyFont="1" applyNumberFormat="1" applyFill="1" applyProtection="1"/>
    <xf xxid="121" numFmtId="179" fontId="2" fillId="2" borderId="0" xfId="0" applyAlignment="1" applyBorder="1" applyFont="1" applyNumberFormat="1" applyFill="1" applyProtection="1"/>
    <xf xxid="122" numFmtId="179" fontId="34" fillId="2" borderId="0" xfId="0" applyAlignment="1" applyBorder="1" applyFont="1" applyNumberFormat="1" applyFill="1" applyProtection="1"/>
    <xf xxid="123" numFmtId="179" fontId="35" fillId="2" borderId="0" xfId="0" applyAlignment="1" applyBorder="1" applyFont="1" applyNumberFormat="1" applyFill="1" applyProtection="1"/>
    <xf xxid="124" numFmtId="180" fontId="2" fillId="2" borderId="0" xfId="0" applyAlignment="1" applyBorder="1" applyFont="1" applyNumberFormat="1" applyFill="1" applyProtection="1"/>
    <xf xxid="125" numFmtId="180" fontId="34" fillId="2" borderId="0" xfId="0" applyAlignment="1" applyBorder="1" applyFont="1" applyNumberFormat="1" applyFill="1" applyProtection="1"/>
    <xf xxid="126" numFmtId="180" fontId="35" fillId="2" borderId="0" xfId="0" applyAlignment="1" applyBorder="1" applyFont="1" applyNumberFormat="1" applyFill="1" applyProtection="1"/>
    <xf xxid="127" numFmtId="0" fontId="36" fillId="2" borderId="10" xfId="0" applyAlignment="1" applyBorder="1" applyFont="1" applyNumberFormat="1" applyFill="1" applyProtection="1">
      <alignment horizontal="left" vertical="center" indent="1"/>
    </xf>
    <xf xxid="128" numFmtId="0" fontId="3" fillId="2" borderId="10" xfId="0" applyAlignment="1" applyBorder="1" applyFont="1" applyNumberFormat="1" applyFill="1" applyProtection="1">
      <alignment horizontal="left" vertical="center" indent="1"/>
    </xf>
    <xf xxid="129" numFmtId="0" fontId="3" fillId="33" borderId="10" xfId="0" applyAlignment="1" applyBorder="1" applyFont="1" applyNumberFormat="1" applyFill="1" applyProtection="1">
      <alignment horizontal="left" vertical="center" indent="1"/>
    </xf>
    <xf xxid="130" numFmtId="0" fontId="3" fillId="2" borderId="13" xfId="0" applyAlignment="1" applyBorder="1" applyFont="1" applyNumberFormat="1" applyFill="1" applyProtection="1">
      <alignment horizontal="left" vertical="center" indent="1"/>
    </xf>
    <xf xxid="131" numFmtId="179" fontId="2" fillId="2" borderId="12" xfId="0" applyAlignment="1" applyBorder="1" applyFont="1" applyNumberFormat="1" applyFill="1" applyProtection="1">
      <alignment horizontal="right" vertical="center"/>
    </xf>
    <xf xxid="132" numFmtId="179" fontId="2" fillId="33" borderId="12" xfId="0" applyAlignment="1" applyBorder="1" applyFont="1" applyNumberFormat="1" applyFill="1" applyProtection="1">
      <alignment horizontal="right" vertical="center"/>
    </xf>
    <xf xxid="133" numFmtId="179" fontId="2" fillId="2" borderId="14" xfId="0" applyAlignment="1" applyBorder="1" applyFont="1" applyNumberFormat="1" applyFill="1" applyProtection="1">
      <alignment horizontal="right" vertical="center"/>
    </xf>
    <xf xxid="134" numFmtId="179" fontId="34" fillId="2" borderId="12" xfId="0" applyAlignment="1" applyBorder="1" applyFont="1" applyNumberFormat="1" applyFill="1" applyProtection="1">
      <alignment horizontal="right" vertical="center"/>
    </xf>
    <xf xxid="135" numFmtId="179" fontId="34" fillId="33" borderId="12" xfId="0" applyAlignment="1" applyBorder="1" applyFont="1" applyNumberFormat="1" applyFill="1" applyProtection="1">
      <alignment horizontal="right" vertical="center"/>
    </xf>
    <xf xxid="136" numFmtId="179" fontId="34" fillId="2" borderId="14" xfId="0" applyAlignment="1" applyBorder="1" applyFont="1" applyNumberFormat="1" applyFill="1" applyProtection="1">
      <alignment horizontal="right" vertical="center"/>
    </xf>
    <xf xxid="137" numFmtId="179" fontId="37" fillId="2" borderId="12" xfId="0" applyAlignment="1" applyBorder="1" applyFont="1" applyNumberFormat="1" applyFill="1" applyProtection="1">
      <alignment horizontal="right" vertical="center"/>
    </xf>
    <xf xxid="138" numFmtId="179" fontId="37" fillId="33" borderId="12" xfId="0" applyAlignment="1" applyBorder="1" applyFont="1" applyNumberFormat="1" applyFill="1" applyProtection="1">
      <alignment horizontal="right" vertical="center"/>
    </xf>
    <xf xxid="139" numFmtId="179" fontId="37" fillId="2" borderId="14" xfId="0" applyAlignment="1" applyBorder="1" applyFont="1" applyNumberFormat="1" applyFill="1" applyProtection="1">
      <alignment horizontal="right" vertical="center"/>
    </xf>
    <xf xxid="140" numFmtId="179" fontId="2" fillId="2" borderId="0" xfId="0" applyAlignment="1" applyBorder="1" applyFont="1" applyNumberFormat="1" applyFill="1" applyProtection="1">
      <alignment horizontal="right" vertical="center"/>
    </xf>
    <xf xxid="141" numFmtId="179" fontId="2" fillId="33" borderId="0" xfId="0" applyAlignment="1" applyBorder="1" applyFont="1" applyNumberFormat="1" applyFill="1" applyProtection="1">
      <alignment horizontal="right" vertical="center"/>
    </xf>
    <xf xxid="142" numFmtId="179" fontId="2" fillId="2" borderId="15" xfId="0" applyAlignment="1" applyBorder="1" applyFont="1" applyNumberFormat="1" applyFill="1" applyProtection="1">
      <alignment horizontal="right" vertical="center"/>
    </xf>
    <xf xxid="143" numFmtId="179" fontId="34" fillId="2" borderId="0" xfId="0" applyAlignment="1" applyBorder="1" applyFont="1" applyNumberFormat="1" applyFill="1" applyProtection="1">
      <alignment horizontal="right" vertical="center"/>
    </xf>
    <xf xxid="144" numFmtId="179" fontId="34" fillId="33" borderId="0" xfId="0" applyAlignment="1" applyBorder="1" applyFont="1" applyNumberFormat="1" applyFill="1" applyProtection="1">
      <alignment horizontal="right" vertical="center"/>
    </xf>
    <xf xxid="145" numFmtId="179" fontId="34" fillId="2" borderId="15" xfId="0" applyAlignment="1" applyBorder="1" applyFont="1" applyNumberFormat="1" applyFill="1" applyProtection="1">
      <alignment horizontal="right" vertical="center"/>
    </xf>
    <xf xxid="146" numFmtId="179" fontId="37" fillId="2" borderId="0" xfId="0" applyAlignment="1" applyBorder="1" applyFont="1" applyNumberFormat="1" applyFill="1" applyProtection="1">
      <alignment horizontal="right" vertical="center"/>
    </xf>
    <xf xxid="147" numFmtId="179" fontId="37" fillId="33" borderId="0" xfId="0" applyAlignment="1" applyBorder="1" applyFont="1" applyNumberFormat="1" applyFill="1" applyProtection="1">
      <alignment horizontal="right" vertical="center"/>
    </xf>
    <xf xxid="148" numFmtId="179" fontId="37" fillId="2" borderId="15" xfId="0" applyAlignment="1" applyBorder="1" applyFont="1" applyNumberFormat="1" applyFill="1" applyProtection="1">
      <alignment horizontal="right" vertical="center"/>
    </xf>
    <xf xxid="149" numFmtId="181" fontId="2" fillId="2" borderId="0" xfId="0" applyAlignment="1" applyBorder="1" applyFont="1" applyNumberFormat="1" applyFill="1" applyProtection="1">
      <alignment horizontal="right" vertical="center"/>
    </xf>
    <xf xxid="150" numFmtId="181" fontId="2" fillId="33" borderId="0" xfId="0" applyAlignment="1" applyBorder="1" applyFont="1" applyNumberFormat="1" applyFill="1" applyProtection="1">
      <alignment horizontal="right" vertical="center"/>
    </xf>
    <xf xxid="151" numFmtId="181" fontId="2" fillId="2" borderId="15" xfId="0" applyAlignment="1" applyBorder="1" applyFont="1" applyNumberFormat="1" applyFill="1" applyProtection="1">
      <alignment horizontal="right" vertical="center"/>
    </xf>
    <xf xxid="152" numFmtId="181" fontId="34" fillId="2" borderId="0" xfId="0" applyAlignment="1" applyBorder="1" applyFont="1" applyNumberFormat="1" applyFill="1" applyProtection="1">
      <alignment horizontal="right" vertical="center"/>
    </xf>
    <xf xxid="153" numFmtId="181" fontId="34" fillId="33" borderId="0" xfId="0" applyAlignment="1" applyBorder="1" applyFont="1" applyNumberFormat="1" applyFill="1" applyProtection="1">
      <alignment horizontal="right" vertical="center"/>
    </xf>
    <xf xxid="154" numFmtId="181" fontId="34" fillId="2" borderId="15" xfId="0" applyAlignment="1" applyBorder="1" applyFont="1" applyNumberFormat="1" applyFill="1" applyProtection="1">
      <alignment horizontal="right" vertical="center"/>
    </xf>
    <xf xxid="155" numFmtId="181" fontId="37" fillId="2" borderId="0" xfId="0" applyAlignment="1" applyBorder="1" applyFont="1" applyNumberFormat="1" applyFill="1" applyProtection="1">
      <alignment horizontal="right" vertical="center"/>
    </xf>
    <xf xxid="156" numFmtId="181" fontId="37" fillId="33" borderId="0" xfId="0" applyAlignment="1" applyBorder="1" applyFont="1" applyNumberFormat="1" applyFill="1" applyProtection="1">
      <alignment horizontal="right" vertical="center"/>
    </xf>
    <xf xxid="157" numFmtId="181" fontId="37" fillId="2" borderId="15" xfId="0" applyAlignment="1" applyBorder="1" applyFont="1" applyNumberFormat="1" applyFill="1" applyProtection="1">
      <alignment horizontal="right" vertical="center"/>
    </xf>
    <xf xxid="158" numFmtId="182" fontId="2" fillId="2" borderId="0" xfId="0" applyAlignment="1" applyBorder="1" applyFont="1" applyNumberFormat="1" applyFill="1" applyProtection="1">
      <alignment horizontal="right" vertical="center"/>
    </xf>
    <xf xxid="159" numFmtId="182" fontId="2" fillId="33" borderId="0" xfId="0" applyAlignment="1" applyBorder="1" applyFont="1" applyNumberFormat="1" applyFill="1" applyProtection="1">
      <alignment horizontal="right" vertical="center"/>
    </xf>
    <xf xxid="160" numFmtId="182" fontId="2" fillId="2" borderId="15" xfId="0" applyAlignment="1" applyBorder="1" applyFont="1" applyNumberFormat="1" applyFill="1" applyProtection="1">
      <alignment horizontal="right" vertical="center"/>
    </xf>
    <xf xxid="161" numFmtId="182" fontId="34" fillId="2" borderId="0" xfId="0" applyAlignment="1" applyBorder="1" applyFont="1" applyNumberFormat="1" applyFill="1" applyProtection="1">
      <alignment horizontal="right" vertical="center"/>
    </xf>
    <xf xxid="162" numFmtId="182" fontId="34" fillId="33" borderId="0" xfId="0" applyAlignment="1" applyBorder="1" applyFont="1" applyNumberFormat="1" applyFill="1" applyProtection="1">
      <alignment horizontal="right" vertical="center"/>
    </xf>
    <xf xxid="163" numFmtId="182" fontId="34" fillId="2" borderId="15" xfId="0" applyAlignment="1" applyBorder="1" applyFont="1" applyNumberFormat="1" applyFill="1" applyProtection="1">
      <alignment horizontal="right" vertical="center"/>
    </xf>
    <xf xxid="164" numFmtId="182" fontId="37" fillId="2" borderId="0" xfId="0" applyAlignment="1" applyBorder="1" applyFont="1" applyNumberFormat="1" applyFill="1" applyProtection="1">
      <alignment horizontal="right" vertical="center"/>
    </xf>
    <xf xxid="165" numFmtId="182" fontId="37" fillId="33" borderId="0" xfId="0" applyAlignment="1" applyBorder="1" applyFont="1" applyNumberFormat="1" applyFill="1" applyProtection="1">
      <alignment horizontal="right" vertical="center"/>
    </xf>
    <xf xxid="166" numFmtId="182" fontId="37" fillId="2" borderId="15" xfId="0" applyAlignment="1" applyBorder="1" applyFont="1" applyNumberFormat="1" applyFill="1" applyProtection="1">
      <alignment horizontal="right" vertical="center"/>
    </xf>
    <xf xxid="167" numFmtId="0" fontId="38" fillId="2" borderId="0" xfId="0" applyAlignment="1" applyBorder="1" applyFont="1" applyNumberFormat="1" applyFill="1" applyProtection="1">
      <alignment horizont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28"/>
  <sheetViews>
    <sheetView zoomScale="80" zoomScaleNormal="80" view="normal" workbookViewId="0">
      <pane xSplit="1" ySplit="7" topLeftCell="B15" activePane="bottomRight" state="frozen"/>
      <selection pane="bottomRight" activeCell="A2" sqref="A2"/>
    </sheetView>
  </sheetViews>
  <sheetFormatPr customHeight="1" defaultRowHeight="19.5" baseColWidth="0"/>
  <cols>
    <col min="1" max="1" width="29.625" style="4" customWidth="1"/>
    <col min="2" max="5" width="14.125" style="2" customWidth="1"/>
    <col min="6" max="6" width="14.125" style="1" customWidth="1"/>
    <col min="7" max="7" width="14.125" style="2" customWidth="1"/>
    <col min="8" max="8" width="14.125" style="1" customWidth="1"/>
    <col min="9" max="10" width="14.125" style="2" customWidth="1"/>
    <col min="11" max="11" width="14.125" style="1" customWidth="1"/>
    <col min="12" max="256" width="9" style="1" customWidth="1"/>
  </cols>
  <sheetData>
    <row r="1" spans="1:11" s="5" customFormat="1" ht="27.95" customHeight="1">
      <c r="A1" s="104" t="s">
        <v>21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2:11" s="3" customFormat="1" ht="9.95" customHeight="1"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2:11" s="3" customFormat="1" ht="20.1" customHeight="1">
      <c r="B3" s="7"/>
      <c r="C3" s="7"/>
      <c r="D3" s="7"/>
      <c r="E3" s="40" t="s">
        <v>7</v>
      </c>
      <c r="F3" s="41"/>
      <c r="G3" s="7"/>
      <c r="I3" s="7"/>
      <c r="J3" s="7"/>
      <c r="K3" s="8" t="s">
        <v>19</v>
      </c>
    </row>
    <row r="4" spans="1:11" s="9" customFormat="1" ht="27.95" customHeight="1">
      <c r="A4" s="36" t="s">
        <v>0</v>
      </c>
      <c r="B4" s="35" t="s">
        <v>10</v>
      </c>
      <c r="C4" s="48"/>
      <c r="D4" s="49"/>
      <c r="E4" s="50"/>
      <c r="F4" s="44" t="s">
        <v>11</v>
      </c>
      <c r="G4" s="30"/>
      <c r="H4" s="48"/>
      <c r="I4" s="48"/>
      <c r="J4" s="49"/>
      <c r="K4" s="46" t="s">
        <v>20</v>
      </c>
    </row>
    <row r="5" spans="1:11" s="9" customFormat="1" ht="45.95" customHeight="1">
      <c r="A5" s="37"/>
      <c r="B5" s="31"/>
      <c r="C5" s="31" t="s">
        <v>12</v>
      </c>
      <c r="D5" s="31" t="s">
        <v>13</v>
      </c>
      <c r="E5" s="32" t="s">
        <v>17</v>
      </c>
      <c r="F5" s="45"/>
      <c r="G5" s="31" t="s">
        <v>14</v>
      </c>
      <c r="H5" s="31" t="s">
        <v>15</v>
      </c>
      <c r="I5" s="32" t="s">
        <v>18</v>
      </c>
      <c r="J5" s="32" t="s">
        <v>16</v>
      </c>
      <c r="K5" s="47"/>
    </row>
    <row r="6" spans="1:11" s="10" customFormat="1" hidden="1">
      <c r="A6" s="12"/>
      <c r="B6" s="13" t="s">
        <v>1</v>
      </c>
      <c r="C6" s="13" t="s">
        <v>2</v>
      </c>
      <c r="D6" s="13" t="s">
        <v>3</v>
      </c>
      <c r="E6" s="13" t="s">
        <v>3</v>
      </c>
      <c r="F6" s="14" t="s">
        <v>4</v>
      </c>
      <c r="G6" s="15"/>
      <c r="H6" s="14" t="s">
        <v>5</v>
      </c>
      <c r="I6" s="15"/>
      <c r="J6" s="15"/>
      <c r="K6" s="16"/>
    </row>
    <row r="7" spans="1:11" s="11" customFormat="1" ht="33.6" customHeight="1">
      <c r="A7" s="64" t="s">
        <v>6</v>
      </c>
      <c r="B7" s="74">
        <v>124365</v>
      </c>
      <c r="C7" s="83">
        <v>-608410</v>
      </c>
      <c r="D7" s="92">
        <v>-83</v>
      </c>
      <c r="E7" s="101">
        <v>48.9</v>
      </c>
      <c r="F7" s="83">
        <v>1917686</v>
      </c>
      <c r="G7" s="83">
        <v>228646</v>
      </c>
      <c r="H7" s="92">
        <v>13.5</v>
      </c>
      <c r="I7" s="92">
        <v>122.1</v>
      </c>
      <c r="J7" s="92">
        <v>77.3</v>
      </c>
      <c r="K7" s="83">
        <v>2480665</v>
      </c>
    </row>
    <row r="8" spans="1:11" s="11" customFormat="1" ht="33.6" customHeight="1">
      <c r="A8" s="65" t="s">
        <v>25</v>
      </c>
      <c r="B8" s="74">
        <v>14587</v>
      </c>
      <c r="C8" s="83">
        <v>3126</v>
      </c>
      <c r="D8" s="92">
        <v>27.3</v>
      </c>
      <c r="E8" s="101">
        <v>133.9</v>
      </c>
      <c r="F8" s="83">
        <v>92995</v>
      </c>
      <c r="G8" s="83">
        <v>6792</v>
      </c>
      <c r="H8" s="92">
        <v>7.9</v>
      </c>
      <c r="I8" s="92">
        <v>116.3</v>
      </c>
      <c r="J8" s="92">
        <v>63.3</v>
      </c>
      <c r="K8" s="83">
        <v>146880</v>
      </c>
    </row>
    <row r="9" spans="1:11" s="11" customFormat="1" ht="33.6" customHeight="1">
      <c r="A9" s="66" t="s">
        <v>26</v>
      </c>
      <c r="B9" s="75">
        <v>20173</v>
      </c>
      <c r="C9" s="84">
        <v>-592307</v>
      </c>
      <c r="D9" s="93">
        <v>-96.7</v>
      </c>
      <c r="E9" s="102">
        <v>10.1</v>
      </c>
      <c r="F9" s="84">
        <v>1291679</v>
      </c>
      <c r="G9" s="84">
        <v>187881</v>
      </c>
      <c r="H9" s="93">
        <v>17</v>
      </c>
      <c r="I9" s="93">
        <v>105.3</v>
      </c>
      <c r="J9" s="93">
        <v>68.9</v>
      </c>
      <c r="K9" s="84">
        <v>1875436</v>
      </c>
    </row>
    <row r="10" spans="1:11" s="11" customFormat="1" ht="33.6" customHeight="1">
      <c r="A10" s="65" t="s">
        <v>27</v>
      </c>
      <c r="B10" s="74">
        <v>7656</v>
      </c>
      <c r="C10" s="83">
        <v>-311811</v>
      </c>
      <c r="D10" s="92">
        <v>-97.6</v>
      </c>
      <c r="E10" s="101">
        <v>8.7</v>
      </c>
      <c r="F10" s="83">
        <v>702122</v>
      </c>
      <c r="G10" s="83">
        <v>130109</v>
      </c>
      <c r="H10" s="92">
        <v>22.7</v>
      </c>
      <c r="I10" s="92">
        <v>103.6</v>
      </c>
      <c r="J10" s="92">
        <v>62.7</v>
      </c>
      <c r="K10" s="83">
        <v>1120445</v>
      </c>
    </row>
    <row r="11" spans="1:11" s="11" customFormat="1" ht="33.6" customHeight="1">
      <c r="A11" s="65" t="s">
        <v>28</v>
      </c>
      <c r="B11" s="74">
        <v>12517</v>
      </c>
      <c r="C11" s="83">
        <v>-280496</v>
      </c>
      <c r="D11" s="92">
        <v>-95.7</v>
      </c>
      <c r="E11" s="101">
        <v>11.1</v>
      </c>
      <c r="F11" s="83">
        <v>589557</v>
      </c>
      <c r="G11" s="83">
        <v>57772</v>
      </c>
      <c r="H11" s="92">
        <v>10.9</v>
      </c>
      <c r="I11" s="92">
        <v>107.5</v>
      </c>
      <c r="J11" s="92">
        <v>78.1</v>
      </c>
      <c r="K11" s="83">
        <v>754991</v>
      </c>
    </row>
    <row r="12" spans="1:11" s="11" customFormat="1" ht="33.6" customHeight="1">
      <c r="A12" s="66" t="s">
        <v>29</v>
      </c>
      <c r="B12" s="75">
        <v>2167</v>
      </c>
      <c r="C12" s="84">
        <v>21</v>
      </c>
      <c r="D12" s="93">
        <v>1</v>
      </c>
      <c r="E12" s="102">
        <v>127</v>
      </c>
      <c r="F12" s="84">
        <v>15757</v>
      </c>
      <c r="G12" s="84">
        <v>2742</v>
      </c>
      <c r="H12" s="93">
        <v>21.1</v>
      </c>
      <c r="I12" s="93">
        <v>131.9</v>
      </c>
      <c r="J12" s="93">
        <v>75.1</v>
      </c>
      <c r="K12" s="84">
        <v>20993</v>
      </c>
    </row>
    <row r="13" spans="1:11" s="11" customFormat="1" ht="33.6" customHeight="1">
      <c r="A13" s="65" t="s">
        <v>30</v>
      </c>
      <c r="B13" s="74">
        <v>1394</v>
      </c>
      <c r="C13" s="83">
        <v>-86</v>
      </c>
      <c r="D13" s="92">
        <v>-5.8</v>
      </c>
      <c r="E13" s="101">
        <v>136.2</v>
      </c>
      <c r="F13" s="83">
        <v>9820</v>
      </c>
      <c r="G13" s="83">
        <v>2071</v>
      </c>
      <c r="H13" s="92">
        <v>26.7</v>
      </c>
      <c r="I13" s="92">
        <v>137</v>
      </c>
      <c r="J13" s="92">
        <v>78</v>
      </c>
      <c r="K13" s="83">
        <v>12596</v>
      </c>
    </row>
    <row r="14" spans="1:11" s="11" customFormat="1" ht="33.6" customHeight="1">
      <c r="A14" s="65" t="s">
        <v>31</v>
      </c>
      <c r="B14" s="74">
        <v>772</v>
      </c>
      <c r="C14" s="83">
        <v>107</v>
      </c>
      <c r="D14" s="92">
        <v>16.1</v>
      </c>
      <c r="E14" s="101">
        <v>113.2</v>
      </c>
      <c r="F14" s="83">
        <v>5937</v>
      </c>
      <c r="G14" s="83">
        <v>670</v>
      </c>
      <c r="H14" s="92">
        <v>12.7</v>
      </c>
      <c r="I14" s="92">
        <v>124.2</v>
      </c>
      <c r="J14" s="92">
        <v>70.7</v>
      </c>
      <c r="K14" s="83">
        <v>8397</v>
      </c>
    </row>
    <row r="15" spans="1:11" s="11" customFormat="1" ht="33.6" customHeight="1">
      <c r="A15" s="66" t="s">
        <v>32</v>
      </c>
      <c r="B15" s="75">
        <v>10399</v>
      </c>
      <c r="C15" s="84">
        <v>401</v>
      </c>
      <c r="D15" s="93">
        <v>4</v>
      </c>
      <c r="E15" s="102">
        <v>110.8</v>
      </c>
      <c r="F15" s="84">
        <v>62471</v>
      </c>
      <c r="G15" s="84">
        <v>-13806</v>
      </c>
      <c r="H15" s="93">
        <v>-18.1</v>
      </c>
      <c r="I15" s="93">
        <v>101.6</v>
      </c>
      <c r="J15" s="93">
        <v>57.6</v>
      </c>
      <c r="K15" s="84">
        <v>108404</v>
      </c>
    </row>
    <row r="16" spans="1:11" s="11" customFormat="1" ht="33.6" customHeight="1">
      <c r="A16" s="65" t="s">
        <v>33</v>
      </c>
      <c r="B16" s="74">
        <v>65113</v>
      </c>
      <c r="C16" s="83">
        <v>41207</v>
      </c>
      <c r="D16" s="92">
        <v>172.4</v>
      </c>
      <c r="E16" s="101">
        <v>288.7</v>
      </c>
      <c r="F16" s="83">
        <v>398729</v>
      </c>
      <c r="G16" s="83">
        <v>259298</v>
      </c>
      <c r="H16" s="92">
        <v>186</v>
      </c>
      <c r="I16" s="92">
        <v>276.8</v>
      </c>
      <c r="J16" s="92">
        <v>159.4</v>
      </c>
      <c r="K16" s="83">
        <v>250076</v>
      </c>
    </row>
    <row r="17" spans="1:11" s="11" customFormat="1" ht="33.6" customHeight="1">
      <c r="A17" s="65" t="s">
        <v>34</v>
      </c>
      <c r="B17" s="74">
        <v>2538</v>
      </c>
      <c r="C17" s="83">
        <v>1701</v>
      </c>
      <c r="D17" s="92">
        <v>203.2</v>
      </c>
      <c r="E17" s="101">
        <v>270</v>
      </c>
      <c r="F17" s="83">
        <v>13769</v>
      </c>
      <c r="G17" s="83">
        <v>7776</v>
      </c>
      <c r="H17" s="92">
        <v>129.7</v>
      </c>
      <c r="I17" s="92">
        <v>232</v>
      </c>
      <c r="J17" s="92">
        <v>133.3</v>
      </c>
      <c r="K17" s="83">
        <v>10329</v>
      </c>
    </row>
    <row r="18" spans="1:11" s="11" customFormat="1" ht="33.6" customHeight="1">
      <c r="A18" s="66" t="s">
        <v>35</v>
      </c>
      <c r="B18" s="75">
        <v>2730</v>
      </c>
      <c r="C18" s="84">
        <v>-53</v>
      </c>
      <c r="D18" s="93">
        <v>-1.9</v>
      </c>
      <c r="E18" s="102">
        <v>99.1</v>
      </c>
      <c r="F18" s="84">
        <v>18133</v>
      </c>
      <c r="G18" s="84">
        <v>-443</v>
      </c>
      <c r="H18" s="93">
        <v>-2.4</v>
      </c>
      <c r="I18" s="93">
        <v>99.8</v>
      </c>
      <c r="J18" s="93">
        <v>56.5</v>
      </c>
      <c r="K18" s="84">
        <v>32078</v>
      </c>
    </row>
    <row r="19" spans="1:11" s="11" customFormat="1" ht="33.6" customHeight="1">
      <c r="A19" s="65" t="s">
        <v>36</v>
      </c>
      <c r="B19" s="74">
        <v>466</v>
      </c>
      <c r="C19" s="83">
        <v>158</v>
      </c>
      <c r="D19" s="92">
        <v>51.4</v>
      </c>
      <c r="E19" s="101">
        <v>78.2</v>
      </c>
      <c r="F19" s="83">
        <v>2227</v>
      </c>
      <c r="G19" s="83">
        <v>-1433</v>
      </c>
      <c r="H19" s="92">
        <v>-39.2</v>
      </c>
      <c r="I19" s="92">
        <v>56.8</v>
      </c>
      <c r="J19" s="92">
        <v>32.3</v>
      </c>
      <c r="K19" s="83">
        <v>6902</v>
      </c>
    </row>
    <row r="20" spans="1:11" s="11" customFormat="1" ht="33.6" customHeight="1">
      <c r="A20" s="67" t="s">
        <v>37</v>
      </c>
      <c r="B20" s="76">
        <v>6192</v>
      </c>
      <c r="C20" s="85">
        <v>-62665</v>
      </c>
      <c r="D20" s="94">
        <v>-91</v>
      </c>
      <c r="E20" s="103">
        <v>127.1</v>
      </c>
      <c r="F20" s="85">
        <v>21925</v>
      </c>
      <c r="G20" s="85">
        <v>-220161</v>
      </c>
      <c r="H20" s="94">
        <v>-90.9</v>
      </c>
      <c r="I20" s="94">
        <v>113.1</v>
      </c>
      <c r="J20" s="94">
        <v>74.2</v>
      </c>
      <c r="K20" s="85">
        <v>29566</v>
      </c>
    </row>
    <row r="21" spans="1:11" s="3" customFormat="1" ht="15.95" customHeight="1">
      <c r="A21" s="38" t="str">
        <f>CONCATENATE(A27,B27,TEXT(C27,"#,###,###,##0"),D27,TEXT(E27,"###,###,###,##0"),F27)</f>
        <v>說明：1.遺產及贈與稅實物抵繳金額7月份計44百萬元，累計1-7月實物抵繳金額共為223百萬元。</v>
      </c>
      <c r="B21" s="39"/>
      <c r="C21" s="39"/>
      <c r="D21" s="39"/>
      <c r="E21" s="39"/>
      <c r="F21" s="39"/>
      <c r="G21" s="39"/>
      <c r="H21" s="39"/>
      <c r="I21" s="39"/>
      <c r="J21" s="7"/>
      <c r="K21" s="8"/>
    </row>
    <row r="22" spans="1:11" s="3" customFormat="1" ht="39.95" customHeight="1">
      <c r="A22" s="42" t="str">
        <f>SUBSTITUTE(CONCATENATE("　　　",A28),CHAR(10),CHAR(10)&amp;"　　  ")</f>
        <v>　　　2.115年起適用新版財政收支劃分法，所得稅劃分中央政府比率從90%降為89%，營業稅從61.2%降為4.5%(含統一發票給獎及推行經費3%)，納入中央統籌分配部分均相應提高。
　　  3.因115年度中央政府總預算案尚未三讀通過，爰暫以預算案數列計，並依各稅目特性及近年趨勢拆計本月分配預算數。</v>
      </c>
      <c r="B22" s="42"/>
      <c r="C22" s="42"/>
      <c r="D22" s="42"/>
      <c r="E22" s="42"/>
      <c r="F22" s="42"/>
      <c r="G22" s="42"/>
      <c r="H22" s="42"/>
      <c r="I22" s="42"/>
      <c r="J22" s="43"/>
      <c r="K22" s="43"/>
    </row>
    <row r="23" spans="1:10" s="3" customFormat="1" ht="15.95" customHeight="1">
      <c r="A23" s="6"/>
      <c r="B23" s="7"/>
      <c r="C23" s="7"/>
      <c r="D23" s="7"/>
      <c r="E23" s="7"/>
      <c r="G23" s="7"/>
      <c r="I23" s="7"/>
      <c r="J23" s="7"/>
    </row>
    <row r="27" spans="1:6" hidden="1">
      <c r="A27" s="55" t="s">
        <v>8</v>
      </c>
      <c r="B27" s="57" t="s">
        <v>22</v>
      </c>
      <c r="C27" s="60">
        <v>44</v>
      </c>
      <c r="D27" s="57" t="s">
        <v>23</v>
      </c>
      <c r="E27" s="63">
        <v>223</v>
      </c>
      <c r="F27" s="55" t="s">
        <v>24</v>
      </c>
    </row>
    <row r="28" spans="1:1" hidden="1">
      <c r="A28" s="53" t="s">
        <v>9</v>
      </c>
    </row>
  </sheetData>
  <mergeCells count="10">
    <mergeCell ref="A1:K1"/>
    <mergeCell ref="B4:B5"/>
    <mergeCell ref="A4:A5"/>
    <mergeCell ref="A21:I21"/>
    <mergeCell ref="E3:F3"/>
    <mergeCell ref="A22:K22"/>
    <mergeCell ref="F4:F5"/>
    <mergeCell ref="K4:K5"/>
    <mergeCell ref="H4:J4"/>
    <mergeCell ref="C4:E4"/>
  </mergeCells>
  <printOptions horizontalCentered="1"/>
  <pageMargins left="0.39370078740157483" right="0.39370078740157483" top="0.55118110236220474" bottom="0.39370078740157483" header="0.31496062992125984" footer="0.31496062992125984"/>
  <pageSetup paperSize="9" scale="81" orientation="landscape" horizontalDpi="65532"/>
</worksheet>
</file>

<file path=docProps/app.xml><?xml version="1.0" encoding="utf-8"?>
<Properties xmlns="http://schemas.openxmlformats.org/officeDocument/2006/extended-properties">
  <Application>Microsoft Excel</Application>
  <Company>user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chiachi wang</cp:lastModifiedBy>
  <dcterms:created xsi:type="dcterms:W3CDTF">2002-05-07T06:46:57Z</dcterms:created>
  <dcterms:modified xsi:type="dcterms:W3CDTF">2026-01-30T01:40:22Z</dcterms:modified>
  <cp:lastPrinted>2026-01-30T01:40:15Z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